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35" windowHeight="120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<sst xmlns="http://schemas.openxmlformats.org/spreadsheetml/2006/main" count="89" uniqueCount="11">
  <si>
    <t xml:space="preserve"> CSC</t>
  </si>
  <si>
    <t>SSD</t>
  </si>
  <si>
    <t>EDGX</t>
  </si>
  <si>
    <t>100/0</t>
  </si>
  <si>
    <t>BOT</t>
  </si>
  <si>
    <t>0/100</t>
  </si>
  <si>
    <t>SLD</t>
  </si>
  <si>
    <t>INCA</t>
  </si>
  <si>
    <t>EDGA</t>
  </si>
  <si>
    <t>ARCA</t>
  </si>
  <si>
    <t>THERE'S A LOT OF WORK TO DO HERE
36.00 was a long term support level for CSC.  It had sold off 4.50 without any kind of retracement.  I was looking to play a bounce.  There was a change in character of the tape around 36.30.  Offers just started being paid and lifting at a much faster rate and for more size than they had all morning.  After being stopped out of a short that I shorted into the pop, I became convinced that this is more than just a quick pop and could be the bounce that I was anticipating closer to $36.  So, I first bought 36.76 when 36.75 held the bid and they began paying the 0.76 offer.  Then, I added above 37.00.  My target was $38.00.
THIS IS WHERE THE TRADE GETS BAD:
I sell one lot just through 37.00 (to cover risk), but after I see that this stock could really go to 38 (I think initially that was a kind of pie in the sky target but it was also VWAP), I wish that I had that lot back.  I look for another way to add it.  0.50 does some selling on the offer (and it was a minor intraday technical level), so I paid through 0.50 when it lifted.  The stock doesn't really go and ends up pulling in all the way to 37.27 (where I sould be buying more) I sell 0.38s.  The stock fails again to hold above 0.50, so I sell 0.44 to "protect my profit on the trade."  But, $38.00 was my target!?  The stock had sold off a ton!  There was a change of character and influx of volume on the Tape!  All reasons to still be long this stock.
THIS IS WHERE THE TRADE GETS WORSE:
Now, I begin thinking that this is a short here at 0.50 for possibly a move back to the lows.  I short 0.43s and 0.48s.  I am willing to risk 0.10 - 0.15 on this trade because the play is to the lows which were over $1.00 away.  Get stopped out at 0.58s and 59s.
THIS IS WHERE I HAVE NO CLUE WHAT I AM DOING:
At this point, I have to take a step back.  I can not continue to think that CSC is a short at this point in time.  It just needs more time to begin to consolidate and move lower, or it needs to go test around 38.00 (VWAP) before it can move lower.  However, I proceed to lay out entirely too much risk (my full size) at $37.54 ??? and cover 0.81s and 0.78s.  Absolutely terrible and unacceptable trading.  I tried once, and it didn't work.  It does not make sense mathematically for the trade at all for me to put on that kind of risk at those prices.  Be more patient and allow the stock to show me something on the tape.
MY FINAL SHOT AT THE SHORT AROUND $38:
Again, I don't feel bad about putting on this trade.  It made sense to me.  the stock was weak, had a significant down move on the Open, retraced to VWAP and is holding below VWAP.  This is one of my A+ setups.  Gman and I were talking through this trade, and he mentioned that he first felt some real selling come on the tape around 37.86.  I got short some 37.83s with the intention of adding more closer to 38.00 with my out for one at 38.06 and the other 38.11.  This trade did not work, but trading is a game of probabilies, and this is a setup that I have experienced success with in the past.
HOW TO IMPROVE:
1.)  Believe in YOUR TRADE.  When I am long with my target at $38.00, believe in my trade and allow for it to really speak to me that it isn't going to work.
2.)  Don't trade PNL.  Trade the Trade.
3.)  When the first attempt at shorting around 0.50 fails, there is no reason to lay out the kind of risk ($50) on basically the same trade again without more conviction or confirmation.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</si>
</sst>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_(* #,##0_);_(* \(#,##0\);_(* &quot;-&quot;??_);_(@_)"/>
  </numFmts>
  <fonts count="35">
    <font>
      <sz val="11"/>
      <color theme="1"/>
      <name val="Calibri"/>
      <family val="2"/>
    </font>
    <font>
      <sz val="11"/>
      <color indexed="8"/>
      <name val="Calibri"/>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medium"/>
      <right style="medium"/>
      <top/>
      <bottom/>
    </border>
    <border>
      <left/>
      <right style="medium"/>
      <top/>
      <bottom/>
    </border>
    <border>
      <left style="medium"/>
      <right/>
      <top/>
      <bottom style="thin"/>
    </border>
    <border>
      <left style="medium"/>
      <right style="medium"/>
      <top/>
      <bottom style="thin"/>
    </border>
    <border>
      <left/>
      <right/>
      <top/>
      <bottom style="thin"/>
    </border>
    <border>
      <left/>
      <right style="medium"/>
      <top/>
      <bottom style="thin"/>
    </border>
    <border>
      <left style="medium"/>
      <right style="medium"/>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8">
    <xf numFmtId="0" fontId="0" fillId="0" borderId="0" xfId="0" applyFont="1" applyAlignment="1">
      <alignment/>
    </xf>
    <xf numFmtId="21" fontId="0" fillId="33" borderId="10" xfId="0" applyNumberFormat="1" applyFill="1" applyBorder="1" applyAlignment="1">
      <alignment horizontal="center" vertical="center"/>
    </xf>
    <xf numFmtId="0" fontId="0" fillId="33" borderId="11" xfId="0" applyFill="1" applyBorder="1" applyAlignment="1">
      <alignment horizontal="center" vertical="center"/>
    </xf>
    <xf numFmtId="164" fontId="2" fillId="33" borderId="0" xfId="42" applyNumberFormat="1" applyFont="1" applyFill="1" applyBorder="1" applyAlignment="1">
      <alignment horizontal="center" vertical="center"/>
    </xf>
    <xf numFmtId="43" fontId="2" fillId="33" borderId="11" xfId="42" applyNumberFormat="1" applyFont="1" applyFill="1" applyBorder="1" applyAlignment="1">
      <alignment horizontal="center" vertical="center"/>
    </xf>
    <xf numFmtId="165" fontId="2" fillId="33" borderId="0" xfId="42" applyNumberFormat="1" applyFont="1" applyFill="1" applyBorder="1" applyAlignment="1">
      <alignment horizontal="center" vertical="center"/>
    </xf>
    <xf numFmtId="165" fontId="2" fillId="33" borderId="11" xfId="42" applyNumberFormat="1" applyFont="1" applyFill="1" applyBorder="1" applyAlignment="1">
      <alignment horizontal="center" vertical="center"/>
    </xf>
    <xf numFmtId="40" fontId="2" fillId="33" borderId="12" xfId="42" applyNumberFormat="1" applyFont="1" applyFill="1" applyBorder="1" applyAlignment="1">
      <alignment horizontal="center" vertical="center"/>
    </xf>
    <xf numFmtId="21" fontId="0" fillId="33" borderId="13" xfId="0" applyNumberFormat="1" applyFill="1" applyBorder="1" applyAlignment="1">
      <alignment horizontal="center" vertical="center"/>
    </xf>
    <xf numFmtId="0" fontId="0" fillId="33" borderId="14" xfId="0" applyFill="1" applyBorder="1" applyAlignment="1">
      <alignment horizontal="center" vertical="center"/>
    </xf>
    <xf numFmtId="164" fontId="2" fillId="33" borderId="15" xfId="42" applyNumberFormat="1" applyFont="1" applyFill="1" applyBorder="1" applyAlignment="1">
      <alignment horizontal="center" vertical="center"/>
    </xf>
    <xf numFmtId="43" fontId="2" fillId="33" borderId="14" xfId="42" applyNumberFormat="1" applyFont="1" applyFill="1" applyBorder="1" applyAlignment="1">
      <alignment horizontal="center" vertical="center"/>
    </xf>
    <xf numFmtId="165" fontId="2" fillId="33" borderId="15" xfId="42" applyNumberFormat="1" applyFont="1" applyFill="1" applyBorder="1" applyAlignment="1">
      <alignment horizontal="center" vertical="center"/>
    </xf>
    <xf numFmtId="165" fontId="2" fillId="33" borderId="14" xfId="42" applyNumberFormat="1" applyFont="1" applyFill="1" applyBorder="1" applyAlignment="1">
      <alignment horizontal="center" vertical="center"/>
    </xf>
    <xf numFmtId="40" fontId="2" fillId="33" borderId="16" xfId="42" applyNumberFormat="1" applyFont="1" applyFill="1" applyBorder="1" applyAlignment="1">
      <alignment horizontal="center" vertical="center"/>
    </xf>
    <xf numFmtId="40" fontId="2" fillId="33" borderId="17" xfId="42" applyNumberFormat="1" applyFont="1" applyFill="1" applyBorder="1" applyAlignment="1">
      <alignment horizontal="left" vertical="center" wrapText="1"/>
    </xf>
    <xf numFmtId="0" fontId="0" fillId="0" borderId="11" xfId="0" applyBorder="1" applyAlignment="1">
      <alignment horizontal="left" vertical="center" wrapText="1"/>
    </xf>
    <xf numFmtId="0" fontId="0" fillId="0" borderId="14" xfId="0"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2"/>
  <sheetViews>
    <sheetView tabSelected="1" zoomScalePageLayoutView="0" workbookViewId="0" topLeftCell="A1">
      <selection activeCell="J1" sqref="J1:J22"/>
    </sheetView>
  </sheetViews>
  <sheetFormatPr defaultColWidth="9.140625" defaultRowHeight="15"/>
  <cols>
    <col min="10" max="10" width="50.140625" style="0" customWidth="1"/>
  </cols>
  <sheetData>
    <row r="1" spans="1:10" ht="44.25" customHeight="1">
      <c r="A1" s="1">
        <v>0.46288194444444447</v>
      </c>
      <c r="B1" s="2" t="s">
        <v>0</v>
      </c>
      <c r="C1" s="3">
        <v>100</v>
      </c>
      <c r="D1" s="4">
        <v>36.69</v>
      </c>
      <c r="E1" s="5" t="s">
        <v>1</v>
      </c>
      <c r="F1" s="6" t="s">
        <v>2</v>
      </c>
      <c r="G1" s="6" t="s">
        <v>3</v>
      </c>
      <c r="H1" s="7"/>
      <c r="I1" s="7" t="str">
        <f aca="true" t="shared" si="0" ref="I1:I22">IF(AND(A1&gt;0.45833,A1&lt;0.625),"Mid-Day"," ")</f>
        <v>Mid-Day</v>
      </c>
      <c r="J1" s="15" t="s">
        <v>10</v>
      </c>
    </row>
    <row r="2" spans="1:10" ht="42" customHeight="1">
      <c r="A2" s="1">
        <v>0.46327546296296296</v>
      </c>
      <c r="B2" s="2" t="s">
        <v>0</v>
      </c>
      <c r="C2" s="3">
        <v>100</v>
      </c>
      <c r="D2" s="4">
        <v>36.8</v>
      </c>
      <c r="E2" s="5" t="s">
        <v>4</v>
      </c>
      <c r="F2" s="6" t="s">
        <v>2</v>
      </c>
      <c r="G2" s="6" t="s">
        <v>5</v>
      </c>
      <c r="H2" s="7">
        <v>-11</v>
      </c>
      <c r="I2" s="7" t="str">
        <f t="shared" si="0"/>
        <v>Mid-Day</v>
      </c>
      <c r="J2" s="16"/>
    </row>
    <row r="3" spans="1:10" ht="43.5" customHeight="1">
      <c r="A3" s="1">
        <v>0.4651273148148148</v>
      </c>
      <c r="B3" s="2" t="s">
        <v>0</v>
      </c>
      <c r="C3" s="3">
        <v>100</v>
      </c>
      <c r="D3" s="4">
        <v>36.76</v>
      </c>
      <c r="E3" s="5" t="s">
        <v>4</v>
      </c>
      <c r="F3" s="6" t="s">
        <v>2</v>
      </c>
      <c r="G3" s="6" t="s">
        <v>3</v>
      </c>
      <c r="H3" s="7"/>
      <c r="I3" s="7" t="str">
        <f t="shared" si="0"/>
        <v>Mid-Day</v>
      </c>
      <c r="J3" s="16"/>
    </row>
    <row r="4" spans="1:10" ht="40.5" customHeight="1">
      <c r="A4" s="1">
        <v>0.4682986111111111</v>
      </c>
      <c r="B4" s="2" t="s">
        <v>0</v>
      </c>
      <c r="C4" s="3">
        <v>100</v>
      </c>
      <c r="D4" s="4">
        <v>37.07</v>
      </c>
      <c r="E4" s="5" t="s">
        <v>4</v>
      </c>
      <c r="F4" s="6" t="s">
        <v>2</v>
      </c>
      <c r="G4" s="6" t="s">
        <v>5</v>
      </c>
      <c r="H4" s="7"/>
      <c r="I4" s="7" t="str">
        <f t="shared" si="0"/>
        <v>Mid-Day</v>
      </c>
      <c r="J4" s="16"/>
    </row>
    <row r="5" spans="1:10" ht="46.5" customHeight="1">
      <c r="A5" s="1">
        <v>0.4683333333333333</v>
      </c>
      <c r="B5" s="2" t="s">
        <v>0</v>
      </c>
      <c r="C5" s="3">
        <v>100</v>
      </c>
      <c r="D5" s="4">
        <v>37.14</v>
      </c>
      <c r="E5" s="5" t="s">
        <v>6</v>
      </c>
      <c r="F5" s="6" t="s">
        <v>2</v>
      </c>
      <c r="G5" s="6" t="s">
        <v>3</v>
      </c>
      <c r="H5" s="7">
        <v>22.5</v>
      </c>
      <c r="I5" s="7" t="str">
        <f t="shared" si="0"/>
        <v>Mid-Day</v>
      </c>
      <c r="J5" s="16"/>
    </row>
    <row r="6" spans="1:10" ht="42" customHeight="1">
      <c r="A6" s="1">
        <v>0.47228009259259257</v>
      </c>
      <c r="B6" s="2" t="s">
        <v>0</v>
      </c>
      <c r="C6" s="3">
        <v>100</v>
      </c>
      <c r="D6" s="4">
        <v>37.53</v>
      </c>
      <c r="E6" s="5" t="s">
        <v>4</v>
      </c>
      <c r="F6" s="6" t="s">
        <v>2</v>
      </c>
      <c r="G6" s="6" t="s">
        <v>3</v>
      </c>
      <c r="H6" s="7"/>
      <c r="I6" s="7" t="str">
        <f t="shared" si="0"/>
        <v>Mid-Day</v>
      </c>
      <c r="J6" s="16"/>
    </row>
    <row r="7" spans="1:10" ht="45.75" customHeight="1">
      <c r="A7" s="1">
        <v>0.4731944444444445</v>
      </c>
      <c r="B7" s="2" t="s">
        <v>0</v>
      </c>
      <c r="C7" s="3">
        <v>100</v>
      </c>
      <c r="D7" s="4">
        <v>37.38</v>
      </c>
      <c r="E7" s="5" t="s">
        <v>6</v>
      </c>
      <c r="F7" s="6" t="s">
        <v>2</v>
      </c>
      <c r="G7" s="6" t="s">
        <v>5</v>
      </c>
      <c r="H7" s="7">
        <v>15.75</v>
      </c>
      <c r="I7" s="7" t="str">
        <f t="shared" si="0"/>
        <v>Mid-Day</v>
      </c>
      <c r="J7" s="16"/>
    </row>
    <row r="8" spans="1:10" ht="35.25" customHeight="1">
      <c r="A8" s="1">
        <v>0.4736342592592593</v>
      </c>
      <c r="B8" s="2" t="s">
        <v>0</v>
      </c>
      <c r="C8" s="3">
        <v>100</v>
      </c>
      <c r="D8" s="4">
        <v>37.44</v>
      </c>
      <c r="E8" s="5" t="s">
        <v>6</v>
      </c>
      <c r="F8" s="6" t="s">
        <v>2</v>
      </c>
      <c r="G8" s="6" t="s">
        <v>3</v>
      </c>
      <c r="H8" s="7">
        <v>21.75</v>
      </c>
      <c r="I8" s="7" t="str">
        <f t="shared" si="0"/>
        <v>Mid-Day</v>
      </c>
      <c r="J8" s="16"/>
    </row>
    <row r="9" spans="1:10" ht="65.25" customHeight="1">
      <c r="A9" s="1">
        <v>0.47475694444444444</v>
      </c>
      <c r="B9" s="2" t="s">
        <v>0</v>
      </c>
      <c r="C9" s="3">
        <v>100</v>
      </c>
      <c r="D9" s="4">
        <v>37.43</v>
      </c>
      <c r="E9" s="5" t="s">
        <v>1</v>
      </c>
      <c r="F9" s="6" t="s">
        <v>2</v>
      </c>
      <c r="G9" s="6" t="s">
        <v>3</v>
      </c>
      <c r="H9" s="7"/>
      <c r="I9" s="7" t="str">
        <f t="shared" si="0"/>
        <v>Mid-Day</v>
      </c>
      <c r="J9" s="16"/>
    </row>
    <row r="10" spans="1:10" ht="44.25" customHeight="1">
      <c r="A10" s="1">
        <v>0.4756134259259259</v>
      </c>
      <c r="B10" s="2" t="s">
        <v>0</v>
      </c>
      <c r="C10" s="3">
        <v>100</v>
      </c>
      <c r="D10" s="4">
        <v>37.48</v>
      </c>
      <c r="E10" s="5" t="s">
        <v>1</v>
      </c>
      <c r="F10" s="6" t="s">
        <v>2</v>
      </c>
      <c r="G10" s="6" t="s">
        <v>3</v>
      </c>
      <c r="H10" s="7"/>
      <c r="I10" s="7" t="str">
        <f t="shared" si="0"/>
        <v>Mid-Day</v>
      </c>
      <c r="J10" s="16"/>
    </row>
    <row r="11" spans="1:10" ht="45.75" customHeight="1">
      <c r="A11" s="1">
        <v>0.47815972222222225</v>
      </c>
      <c r="B11" s="2" t="s">
        <v>0</v>
      </c>
      <c r="C11" s="3">
        <v>100</v>
      </c>
      <c r="D11" s="4">
        <v>37.58</v>
      </c>
      <c r="E11" s="5" t="s">
        <v>4</v>
      </c>
      <c r="F11" s="6" t="s">
        <v>2</v>
      </c>
      <c r="G11" s="6" t="s">
        <v>3</v>
      </c>
      <c r="H11" s="7">
        <v>-12.5</v>
      </c>
      <c r="I11" s="7" t="str">
        <f t="shared" si="0"/>
        <v>Mid-Day</v>
      </c>
      <c r="J11" s="16"/>
    </row>
    <row r="12" spans="1:10" ht="53.25" customHeight="1">
      <c r="A12" s="1">
        <v>0.47815972222222225</v>
      </c>
      <c r="B12" s="2" t="s">
        <v>0</v>
      </c>
      <c r="C12" s="3">
        <v>100</v>
      </c>
      <c r="D12" s="4">
        <v>37.59</v>
      </c>
      <c r="E12" s="5" t="s">
        <v>4</v>
      </c>
      <c r="F12" s="6" t="s">
        <v>2</v>
      </c>
      <c r="G12" s="6" t="s">
        <v>3</v>
      </c>
      <c r="H12" s="7">
        <v>-13.5</v>
      </c>
      <c r="I12" s="7" t="str">
        <f t="shared" si="0"/>
        <v>Mid-Day</v>
      </c>
      <c r="J12" s="16"/>
    </row>
    <row r="13" spans="1:10" ht="36.75" customHeight="1">
      <c r="A13" s="1">
        <v>0.4874305555555556</v>
      </c>
      <c r="B13" s="2" t="s">
        <v>0</v>
      </c>
      <c r="C13" s="3">
        <v>100</v>
      </c>
      <c r="D13" s="4">
        <v>37.54</v>
      </c>
      <c r="E13" s="5" t="s">
        <v>1</v>
      </c>
      <c r="F13" s="6" t="s">
        <v>7</v>
      </c>
      <c r="G13" s="6" t="s">
        <v>3</v>
      </c>
      <c r="H13" s="7"/>
      <c r="I13" s="7" t="str">
        <f t="shared" si="0"/>
        <v>Mid-Day</v>
      </c>
      <c r="J13" s="16"/>
    </row>
    <row r="14" spans="1:10" ht="45.75" customHeight="1">
      <c r="A14" s="1">
        <v>0.4876967592592592</v>
      </c>
      <c r="B14" s="2" t="s">
        <v>0</v>
      </c>
      <c r="C14" s="3">
        <v>100</v>
      </c>
      <c r="D14" s="4">
        <v>37.54</v>
      </c>
      <c r="E14" s="5" t="s">
        <v>1</v>
      </c>
      <c r="F14" s="6" t="s">
        <v>8</v>
      </c>
      <c r="G14" s="6" t="s">
        <v>3</v>
      </c>
      <c r="H14" s="7"/>
      <c r="I14" s="7" t="str">
        <f t="shared" si="0"/>
        <v>Mid-Day</v>
      </c>
      <c r="J14" s="16"/>
    </row>
    <row r="15" spans="1:10" ht="40.5" customHeight="1">
      <c r="A15" s="1">
        <v>0.49015046296296294</v>
      </c>
      <c r="B15" s="2" t="s">
        <v>0</v>
      </c>
      <c r="C15" s="3">
        <v>100</v>
      </c>
      <c r="D15" s="4">
        <v>37.81</v>
      </c>
      <c r="E15" s="5" t="s">
        <v>4</v>
      </c>
      <c r="F15" s="6" t="s">
        <v>2</v>
      </c>
      <c r="G15" s="6" t="s">
        <v>5</v>
      </c>
      <c r="H15" s="7">
        <v>-27</v>
      </c>
      <c r="I15" s="7" t="str">
        <f t="shared" si="0"/>
        <v>Mid-Day</v>
      </c>
      <c r="J15" s="16"/>
    </row>
    <row r="16" spans="1:10" ht="41.25" customHeight="1">
      <c r="A16" s="1">
        <v>0.49038194444444444</v>
      </c>
      <c r="B16" s="2" t="s">
        <v>0</v>
      </c>
      <c r="C16" s="3">
        <v>100</v>
      </c>
      <c r="D16" s="4">
        <v>37.78</v>
      </c>
      <c r="E16" s="5" t="s">
        <v>4</v>
      </c>
      <c r="F16" s="6" t="s">
        <v>2</v>
      </c>
      <c r="G16" s="6" t="s">
        <v>5</v>
      </c>
      <c r="H16" s="7">
        <v>-24</v>
      </c>
      <c r="I16" s="7" t="str">
        <f t="shared" si="0"/>
        <v>Mid-Day</v>
      </c>
      <c r="J16" s="16"/>
    </row>
    <row r="17" spans="1:10" ht="39.75" customHeight="1">
      <c r="A17" s="1">
        <v>0.4971180555555556</v>
      </c>
      <c r="B17" s="2" t="s">
        <v>0</v>
      </c>
      <c r="C17" s="3">
        <v>100</v>
      </c>
      <c r="D17" s="4">
        <v>37.83</v>
      </c>
      <c r="E17" s="5" t="s">
        <v>1</v>
      </c>
      <c r="F17" s="6" t="s">
        <v>2</v>
      </c>
      <c r="G17" s="6" t="s">
        <v>3</v>
      </c>
      <c r="H17" s="7"/>
      <c r="I17" s="7" t="str">
        <f t="shared" si="0"/>
        <v>Mid-Day</v>
      </c>
      <c r="J17" s="16"/>
    </row>
    <row r="18" spans="1:10" ht="39" customHeight="1">
      <c r="A18" s="1">
        <v>0.49810185185185185</v>
      </c>
      <c r="B18" s="2" t="s">
        <v>0</v>
      </c>
      <c r="C18" s="3">
        <v>100</v>
      </c>
      <c r="D18" s="4">
        <v>37.98</v>
      </c>
      <c r="E18" s="5" t="s">
        <v>1</v>
      </c>
      <c r="F18" s="6" t="s">
        <v>2</v>
      </c>
      <c r="G18" s="6" t="s">
        <v>3</v>
      </c>
      <c r="H18" s="7"/>
      <c r="I18" s="7" t="str">
        <f t="shared" si="0"/>
        <v>Mid-Day</v>
      </c>
      <c r="J18" s="16"/>
    </row>
    <row r="19" spans="1:10" ht="27.75" customHeight="1">
      <c r="A19" s="1">
        <v>0.5163773148148149</v>
      </c>
      <c r="B19" s="2" t="s">
        <v>0</v>
      </c>
      <c r="C19" s="3">
        <v>100</v>
      </c>
      <c r="D19" s="4">
        <v>38.07</v>
      </c>
      <c r="E19" s="5" t="s">
        <v>4</v>
      </c>
      <c r="F19" s="6" t="s">
        <v>9</v>
      </c>
      <c r="G19" s="6" t="s">
        <v>5</v>
      </c>
      <c r="H19" s="7">
        <v>-16.5</v>
      </c>
      <c r="I19" s="7" t="str">
        <f t="shared" si="0"/>
        <v>Mid-Day</v>
      </c>
      <c r="J19" s="16"/>
    </row>
    <row r="20" spans="1:10" ht="39" customHeight="1">
      <c r="A20" s="1">
        <v>0.5227893518518518</v>
      </c>
      <c r="B20" s="2" t="s">
        <v>0</v>
      </c>
      <c r="C20" s="3">
        <v>100</v>
      </c>
      <c r="D20" s="4">
        <v>37.96</v>
      </c>
      <c r="E20" s="5" t="s">
        <v>1</v>
      </c>
      <c r="F20" s="6" t="s">
        <v>8</v>
      </c>
      <c r="G20" s="6" t="s">
        <v>3</v>
      </c>
      <c r="H20" s="7"/>
      <c r="I20" s="7" t="str">
        <f t="shared" si="0"/>
        <v>Mid-Day</v>
      </c>
      <c r="J20" s="16"/>
    </row>
    <row r="21" spans="1:10" ht="24.75" customHeight="1">
      <c r="A21" s="1">
        <v>0.5297337962962964</v>
      </c>
      <c r="B21" s="2" t="s">
        <v>0</v>
      </c>
      <c r="C21" s="3">
        <v>100</v>
      </c>
      <c r="D21" s="4">
        <v>38.1</v>
      </c>
      <c r="E21" s="5" t="s">
        <v>4</v>
      </c>
      <c r="F21" s="6" t="s">
        <v>9</v>
      </c>
      <c r="G21" s="6" t="s">
        <v>5</v>
      </c>
      <c r="H21" s="7">
        <v>-16.75</v>
      </c>
      <c r="I21" s="7" t="str">
        <f t="shared" si="0"/>
        <v>Mid-Day</v>
      </c>
      <c r="J21" s="16"/>
    </row>
    <row r="22" spans="1:10" ht="47.25" customHeight="1">
      <c r="A22" s="8">
        <v>0.5297337962962964</v>
      </c>
      <c r="B22" s="9" t="s">
        <v>0</v>
      </c>
      <c r="C22" s="10">
        <v>100</v>
      </c>
      <c r="D22" s="11">
        <v>38.1</v>
      </c>
      <c r="E22" s="12" t="s">
        <v>4</v>
      </c>
      <c r="F22" s="13" t="s">
        <v>9</v>
      </c>
      <c r="G22" s="13" t="s">
        <v>5</v>
      </c>
      <c r="H22" s="14">
        <v>-16.75</v>
      </c>
      <c r="I22" s="14" t="str">
        <f t="shared" si="0"/>
        <v>Mid-Day</v>
      </c>
      <c r="J22" s="17"/>
    </row>
  </sheetData>
  <sheetProtection/>
  <mergeCells count="1">
    <mergeCell ref="J1:J2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Trader</cp:lastModifiedBy>
  <dcterms:created xsi:type="dcterms:W3CDTF">2011-05-26T22:37:53Z</dcterms:created>
  <dcterms:modified xsi:type="dcterms:W3CDTF">2011-05-27T15:48:35Z</dcterms:modified>
  <cp:category/>
  <cp:version/>
  <cp:contentType/>
  <cp:contentStatus/>
</cp:coreProperties>
</file>